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a Ins. 1ª Fecha" sheetId="1" r:id="rId1"/>
  </sheets>
  <definedNames/>
  <calcPr fullCalcOnLoad="1"/>
</workbook>
</file>

<file path=xl/sharedStrings.xml><?xml version="1.0" encoding="utf-8"?>
<sst xmlns="http://schemas.openxmlformats.org/spreadsheetml/2006/main" count="195" uniqueCount="140">
  <si>
    <t xml:space="preserve">   </t>
  </si>
  <si>
    <t>Nº</t>
  </si>
  <si>
    <t>Piloto</t>
  </si>
  <si>
    <t>Marca</t>
  </si>
  <si>
    <t xml:space="preserve">    </t>
  </si>
  <si>
    <t>Total:</t>
  </si>
  <si>
    <t>Total</t>
  </si>
  <si>
    <t>DIV</t>
  </si>
  <si>
    <t xml:space="preserve">Piloto </t>
  </si>
  <si>
    <t xml:space="preserve"> Campeonato Nacional 2019</t>
  </si>
  <si>
    <t>Peugeot</t>
  </si>
  <si>
    <t>Chevrolet</t>
  </si>
  <si>
    <t>Ford</t>
  </si>
  <si>
    <t>Citroen</t>
  </si>
  <si>
    <t>Renault</t>
  </si>
  <si>
    <t>Fiat Palio</t>
  </si>
  <si>
    <t xml:space="preserve">Citroen </t>
  </si>
  <si>
    <t xml:space="preserve">VW </t>
  </si>
  <si>
    <t>Mini</t>
  </si>
  <si>
    <t xml:space="preserve">Ford </t>
  </si>
  <si>
    <t xml:space="preserve">Toyota </t>
  </si>
  <si>
    <t xml:space="preserve">Renault </t>
  </si>
  <si>
    <t>Hyundai</t>
  </si>
  <si>
    <t>DIV 2</t>
  </si>
  <si>
    <t>No</t>
  </si>
  <si>
    <t>Invitado</t>
  </si>
  <si>
    <t>VW Gol</t>
  </si>
  <si>
    <t>Mini Cooper</t>
  </si>
  <si>
    <t>VW</t>
  </si>
  <si>
    <t>Formula S VEE 2a Fecha</t>
  </si>
  <si>
    <t>Fernando Rama</t>
  </si>
  <si>
    <t>Enrique Maglione                    C</t>
  </si>
  <si>
    <t>Diego Howard</t>
  </si>
  <si>
    <t>Luis De Luca</t>
  </si>
  <si>
    <t>Ignacio De Luca</t>
  </si>
  <si>
    <t>Circuito Nº 1 El Pinar</t>
  </si>
  <si>
    <t xml:space="preserve">7 y 8 de Diciembre </t>
  </si>
  <si>
    <t>10a Fecha Superescarabajos</t>
  </si>
  <si>
    <t>10a Fecha Superturismo</t>
  </si>
  <si>
    <t>10a Fecha Clase II</t>
  </si>
  <si>
    <t>Formula 4 7a Fecha</t>
  </si>
  <si>
    <t>Turismo Historico  8a Fecha</t>
  </si>
  <si>
    <t>Super Sonic    9ª Fecha</t>
  </si>
  <si>
    <t>Formula 4 Academy  4a Fecha</t>
  </si>
  <si>
    <t>Total Inscriptos:</t>
  </si>
  <si>
    <t>Gabriel Garay</t>
  </si>
  <si>
    <t>Facundo Ferra</t>
  </si>
  <si>
    <t>Sebastian Cabarcos</t>
  </si>
  <si>
    <t>Juan Cincunegui</t>
  </si>
  <si>
    <t>Daniel Rostro</t>
  </si>
  <si>
    <t>Jose Luis Perez</t>
  </si>
  <si>
    <t>Matias Abella</t>
  </si>
  <si>
    <t>Juan Manuel Albacete</t>
  </si>
  <si>
    <t>Mathias Martinez</t>
  </si>
  <si>
    <t>Luis Varela</t>
  </si>
  <si>
    <t>Fernando Braz Da Luz</t>
  </si>
  <si>
    <t>Mauricio Geymonat                C</t>
  </si>
  <si>
    <t>Daniel Ferra</t>
  </si>
  <si>
    <t>Horacio Garcia</t>
  </si>
  <si>
    <t>Marcello Bresciani</t>
  </si>
  <si>
    <t>Gonzalo Reilly</t>
  </si>
  <si>
    <t>Rodrigo Pastorino</t>
  </si>
  <si>
    <t>Alejandro Montaldo</t>
  </si>
  <si>
    <t>Richard Barbachan</t>
  </si>
  <si>
    <t>Ford Escort</t>
  </si>
  <si>
    <t>Ignacio Abelenda</t>
  </si>
  <si>
    <t>Camilo Matteo</t>
  </si>
  <si>
    <t>Carlo Esposito</t>
  </si>
  <si>
    <t>Leonardo Rodriguez</t>
  </si>
  <si>
    <t>Santiago Aguilar</t>
  </si>
  <si>
    <t>Leonardo Gougeon</t>
  </si>
  <si>
    <t>Martin Bermudez</t>
  </si>
  <si>
    <t>Gaston Rivas</t>
  </si>
  <si>
    <t>Heber Lopez</t>
  </si>
  <si>
    <t>German De Leon</t>
  </si>
  <si>
    <t>Fabian Messano</t>
  </si>
  <si>
    <t>Santiago Oddone</t>
  </si>
  <si>
    <t>Alejandro Vilariño</t>
  </si>
  <si>
    <t>Nicolas Alfonzo</t>
  </si>
  <si>
    <t>Nicolas Peraza</t>
  </si>
  <si>
    <t>Javier Pontet                           C</t>
  </si>
  <si>
    <t>Jorge Pontet</t>
  </si>
  <si>
    <t>Fernando Dacal</t>
  </si>
  <si>
    <t>Florenica Barboza</t>
  </si>
  <si>
    <t>Pedro Neyeloff</t>
  </si>
  <si>
    <t>Bruno Rodriguez</t>
  </si>
  <si>
    <t>Fernando Castro</t>
  </si>
  <si>
    <t>Hernan Giuria                  C</t>
  </si>
  <si>
    <t>Guillermo Laguardia</t>
  </si>
  <si>
    <t>Ignacio Vero</t>
  </si>
  <si>
    <t>Cyro Fontes</t>
  </si>
  <si>
    <t>Jorge Garcia</t>
  </si>
  <si>
    <t>Fernando Etchegorry</t>
  </si>
  <si>
    <t>Jalil Yeye</t>
  </si>
  <si>
    <t>Fernando Mengot</t>
  </si>
  <si>
    <t>Ignacio Massat</t>
  </si>
  <si>
    <t>Daniel Better</t>
  </si>
  <si>
    <t>Gonzalo Lopez</t>
  </si>
  <si>
    <t>Michell Bonnin</t>
  </si>
  <si>
    <t>Pablo Camacho</t>
  </si>
  <si>
    <t>Martin Verdecchia</t>
  </si>
  <si>
    <t>Andres Rachid</t>
  </si>
  <si>
    <t>Andre Lafon</t>
  </si>
  <si>
    <t>Carolina Larratea</t>
  </si>
  <si>
    <t>Gorka Teliz</t>
  </si>
  <si>
    <t>Guillermo Camilli</t>
  </si>
  <si>
    <t>Martin Saralegui</t>
  </si>
  <si>
    <t>Alfonzo Bonet</t>
  </si>
  <si>
    <t>Adrian Carballo</t>
  </si>
  <si>
    <t>Fernando Senatore</t>
  </si>
  <si>
    <t>Federico Arrieta</t>
  </si>
  <si>
    <t>Ignacio Silva</t>
  </si>
  <si>
    <t>Juan Ignacio Cabarcos</t>
  </si>
  <si>
    <t>Juan Diego Mariño</t>
  </si>
  <si>
    <t>Belen Mariño</t>
  </si>
  <si>
    <t>Matias Saporiti</t>
  </si>
  <si>
    <t>Rafael Dias</t>
  </si>
  <si>
    <t>Nacionalidad</t>
  </si>
  <si>
    <t>Brasil</t>
  </si>
  <si>
    <t>Rafael Grasti</t>
  </si>
  <si>
    <t>Pedro Burger</t>
  </si>
  <si>
    <t>Marcelo Servidone</t>
  </si>
  <si>
    <t>Jose Migel Alvarado</t>
  </si>
  <si>
    <t>Venezuela</t>
  </si>
  <si>
    <t>Juan Vieira</t>
  </si>
  <si>
    <t>Andres De Araujo</t>
  </si>
  <si>
    <t>Uruguay</t>
  </si>
  <si>
    <t>Alejandro Gonzalez</t>
  </si>
  <si>
    <t>Frederick Balbi</t>
  </si>
  <si>
    <t>Bruno D´antonio</t>
  </si>
  <si>
    <t>Alfredo Mariño</t>
  </si>
  <si>
    <t>Pedro Reyes</t>
  </si>
  <si>
    <t>Luis Fabini</t>
  </si>
  <si>
    <t>Federico Lamas</t>
  </si>
  <si>
    <t>Alejandro Lourenco</t>
  </si>
  <si>
    <t>Andres Bornes</t>
  </si>
  <si>
    <t>Stefano Poggio</t>
  </si>
  <si>
    <t>Gerardo Pin</t>
  </si>
  <si>
    <t>Florencia Dacal</t>
  </si>
  <si>
    <t>Baian Mion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</si>
</sst>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</numFmts>
  <fonts count="71">
    <font>
      <sz val="10"/>
      <name val="Arial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0499899983406066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  <font>
      <sz val="10"/>
      <color rgb="FFFF0000"/>
      <name val="Arial"/>
      <family val="2"/>
    </font>
    <font>
      <sz val="10"/>
      <color theme="2" tint="-0.8999800086021423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6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14" fontId="60" fillId="0" borderId="0" xfId="0" applyNumberFormat="1" applyFont="1" applyFill="1" applyBorder="1" applyAlignment="1">
      <alignment horizontal="left" vertical="center"/>
    </xf>
    <xf numFmtId="14" fontId="61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14" fontId="62" fillId="0" borderId="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4" fontId="12" fillId="0" borderId="0" xfId="0" applyNumberFormat="1" applyFont="1" applyFill="1" applyBorder="1" applyAlignment="1">
      <alignment horizontal="left" vertical="center"/>
    </xf>
    <xf numFmtId="14" fontId="63" fillId="0" borderId="0" xfId="0" applyNumberFormat="1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65" fillId="0" borderId="0" xfId="0" applyNumberFormat="1" applyFont="1" applyFill="1" applyBorder="1" applyAlignment="1">
      <alignment horizontal="right" vertical="center"/>
    </xf>
    <xf numFmtId="14" fontId="61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right"/>
    </xf>
    <xf numFmtId="14" fontId="0" fillId="0" borderId="0" xfId="0" applyNumberFormat="1" applyFill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  <xf numFmtId="14" fontId="66" fillId="0" borderId="0" xfId="0" applyNumberFormat="1" applyFont="1" applyFill="1" applyBorder="1" applyAlignment="1">
      <alignment horizontal="right" vertical="center"/>
    </xf>
    <xf numFmtId="14" fontId="61" fillId="0" borderId="0" xfId="0" applyNumberFormat="1" applyFont="1" applyFill="1" applyAlignment="1">
      <alignment horizontal="right" vertical="center"/>
    </xf>
    <xf numFmtId="14" fontId="67" fillId="0" borderId="0" xfId="0" applyNumberFormat="1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16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14" fontId="60" fillId="0" borderId="0" xfId="0" applyNumberFormat="1" applyFont="1" applyFill="1" applyBorder="1" applyAlignment="1">
      <alignment horizontal="right" vertical="center"/>
    </xf>
    <xf numFmtId="0" fontId="59" fillId="0" borderId="14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14" fontId="65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9" fillId="0" borderId="13" xfId="0" applyFont="1" applyFill="1" applyBorder="1" applyAlignment="1">
      <alignment horizontal="center" vertical="center"/>
    </xf>
    <xf numFmtId="14" fontId="62" fillId="0" borderId="13" xfId="0" applyNumberFormat="1" applyFont="1" applyBorder="1" applyAlignment="1">
      <alignment horizontal="center" vertical="center"/>
    </xf>
    <xf numFmtId="0" fontId="62" fillId="0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/>
    </xf>
    <xf numFmtId="14" fontId="61" fillId="0" borderId="13" xfId="0" applyNumberFormat="1" applyFont="1" applyBorder="1" applyAlignment="1">
      <alignment horizontal="center" vertical="center"/>
    </xf>
    <xf numFmtId="14" fontId="61" fillId="0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1</xdr:row>
      <xdr:rowOff>76200</xdr:rowOff>
    </xdr:from>
    <xdr:to>
      <xdr:col>8</xdr:col>
      <xdr:colOff>1314450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20002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SheetLayoutView="90" zoomScalePageLayoutView="0" workbookViewId="0" topLeftCell="B52">
      <selection activeCell="F64" sqref="F64:F67"/>
    </sheetView>
  </sheetViews>
  <sheetFormatPr defaultColWidth="11.421875" defaultRowHeight="12.75"/>
  <cols>
    <col min="1" max="1" width="11.57421875" style="0" customWidth="1"/>
    <col min="2" max="2" width="41.8515625" style="0" customWidth="1"/>
    <col min="3" max="3" width="2.7109375" style="0" customWidth="1"/>
    <col min="4" max="4" width="5.140625" style="1" customWidth="1"/>
    <col min="5" max="5" width="28.57421875" style="0" customWidth="1"/>
    <col min="6" max="6" width="30.28125" style="1" customWidth="1"/>
    <col min="7" max="7" width="5.140625" style="2" customWidth="1"/>
    <col min="8" max="8" width="33.00390625" style="3" customWidth="1"/>
    <col min="9" max="9" width="27.421875" style="4" customWidth="1"/>
    <col min="10" max="10" width="2.28125" style="0" customWidth="1"/>
    <col min="11" max="11" width="43.00390625" style="0" customWidth="1"/>
    <col min="12" max="12" width="1.28515625" style="0" customWidth="1"/>
    <col min="13" max="13" width="20.7109375" style="0" customWidth="1"/>
  </cols>
  <sheetData>
    <row r="1" spans="1:14" ht="9.75" customHeight="1">
      <c r="A1" s="5"/>
      <c r="B1" s="4"/>
      <c r="C1" s="5"/>
      <c r="D1" s="6" t="s">
        <v>0</v>
      </c>
      <c r="E1" s="7"/>
      <c r="F1" s="8"/>
      <c r="G1" s="9"/>
      <c r="H1" s="10"/>
      <c r="I1" s="11"/>
      <c r="N1" s="5"/>
    </row>
    <row r="2" spans="1:17" ht="18" customHeight="1">
      <c r="A2" s="4"/>
      <c r="B2" s="4"/>
      <c r="C2" s="5"/>
      <c r="D2" s="108" t="s">
        <v>35</v>
      </c>
      <c r="E2" s="109"/>
      <c r="F2" s="109"/>
      <c r="G2" s="109"/>
      <c r="H2" s="109"/>
      <c r="I2" s="110"/>
      <c r="J2" s="4"/>
      <c r="K2" s="4"/>
      <c r="L2" s="4"/>
      <c r="M2" s="4"/>
      <c r="N2" s="4"/>
      <c r="O2" s="12"/>
      <c r="P2" s="12"/>
      <c r="Q2" s="12"/>
    </row>
    <row r="3" spans="1:17" ht="18" customHeight="1">
      <c r="A3" s="13"/>
      <c r="B3" s="4"/>
      <c r="C3" s="5"/>
      <c r="D3" s="111" t="s">
        <v>36</v>
      </c>
      <c r="E3" s="112"/>
      <c r="F3" s="112"/>
      <c r="G3" s="112"/>
      <c r="H3" s="112"/>
      <c r="I3" s="113"/>
      <c r="J3" s="4"/>
      <c r="K3" s="4"/>
      <c r="L3" s="4"/>
      <c r="M3" s="4"/>
      <c r="N3" s="4"/>
      <c r="O3" s="12"/>
      <c r="P3" s="12"/>
      <c r="Q3" s="12"/>
    </row>
    <row r="4" spans="1:17" ht="18.75" customHeight="1">
      <c r="A4" s="4"/>
      <c r="B4" s="4"/>
      <c r="C4" s="5"/>
      <c r="D4" s="114" t="s">
        <v>9</v>
      </c>
      <c r="E4" s="115"/>
      <c r="F4" s="115"/>
      <c r="G4" s="115"/>
      <c r="H4" s="115"/>
      <c r="I4" s="116"/>
      <c r="J4" s="4"/>
      <c r="K4" s="4"/>
      <c r="L4" s="4"/>
      <c r="M4" s="4"/>
      <c r="N4" s="4"/>
      <c r="O4" s="12"/>
      <c r="P4" s="12"/>
      <c r="Q4" s="12"/>
    </row>
    <row r="5" spans="1:17" ht="18.75" customHeight="1">
      <c r="A5" s="3"/>
      <c r="B5" s="19"/>
      <c r="C5" s="18"/>
      <c r="D5" s="117" t="s">
        <v>37</v>
      </c>
      <c r="E5" s="117"/>
      <c r="F5" s="117"/>
      <c r="G5" s="117" t="s">
        <v>38</v>
      </c>
      <c r="H5" s="117"/>
      <c r="I5" s="117"/>
      <c r="J5" s="4"/>
      <c r="K5" s="35"/>
      <c r="L5" s="4"/>
      <c r="M5" s="4"/>
      <c r="N5" s="4"/>
      <c r="O5" s="12"/>
      <c r="P5" s="12"/>
      <c r="Q5" s="12"/>
    </row>
    <row r="6" spans="1:17" s="16" customFormat="1" ht="15.75" customHeight="1">
      <c r="A6" s="27"/>
      <c r="B6" s="56"/>
      <c r="C6" s="18"/>
      <c r="D6" s="62" t="s">
        <v>1</v>
      </c>
      <c r="E6" s="62" t="s">
        <v>2</v>
      </c>
      <c r="F6" s="62" t="s">
        <v>7</v>
      </c>
      <c r="G6" s="62" t="s">
        <v>1</v>
      </c>
      <c r="H6" s="62" t="s">
        <v>2</v>
      </c>
      <c r="I6" s="62" t="s">
        <v>3</v>
      </c>
      <c r="J6" s="4"/>
      <c r="K6" s="35"/>
      <c r="L6" s="4"/>
      <c r="M6" s="4"/>
      <c r="N6" s="14"/>
      <c r="O6" s="15"/>
      <c r="P6" s="15"/>
      <c r="Q6" s="15"/>
    </row>
    <row r="7" spans="1:17" s="16" customFormat="1" ht="20.25" customHeight="1">
      <c r="A7" s="25"/>
      <c r="B7" s="51"/>
      <c r="C7" s="18">
        <v>1</v>
      </c>
      <c r="D7" s="63">
        <v>1</v>
      </c>
      <c r="E7" s="36" t="s">
        <v>115</v>
      </c>
      <c r="F7" s="64"/>
      <c r="G7" s="63">
        <v>3</v>
      </c>
      <c r="H7" s="36" t="s">
        <v>102</v>
      </c>
      <c r="I7" s="65" t="s">
        <v>12</v>
      </c>
      <c r="J7" s="18">
        <v>1</v>
      </c>
      <c r="K7" s="45"/>
      <c r="L7" s="14"/>
      <c r="M7" s="28"/>
      <c r="N7" s="14"/>
      <c r="O7" s="15"/>
      <c r="P7" s="15"/>
      <c r="Q7" s="15"/>
    </row>
    <row r="8" spans="1:17" s="16" customFormat="1" ht="19.5" customHeight="1">
      <c r="A8" s="25"/>
      <c r="B8" s="29"/>
      <c r="C8" s="18">
        <v>1</v>
      </c>
      <c r="D8" s="63">
        <v>4</v>
      </c>
      <c r="E8" s="36" t="s">
        <v>33</v>
      </c>
      <c r="F8" s="66"/>
      <c r="G8" s="63">
        <v>7</v>
      </c>
      <c r="H8" s="36" t="s">
        <v>30</v>
      </c>
      <c r="I8" s="65" t="s">
        <v>10</v>
      </c>
      <c r="J8" s="18">
        <v>1</v>
      </c>
      <c r="K8" s="45"/>
      <c r="L8" s="14"/>
      <c r="M8" s="17"/>
      <c r="N8" s="14"/>
      <c r="O8" s="15"/>
      <c r="P8" s="15"/>
      <c r="Q8" s="15"/>
    </row>
    <row r="9" spans="2:17" s="16" customFormat="1" ht="21" customHeight="1">
      <c r="B9" s="57"/>
      <c r="C9" s="18">
        <v>1</v>
      </c>
      <c r="D9" s="63">
        <v>6</v>
      </c>
      <c r="E9" s="36" t="s">
        <v>71</v>
      </c>
      <c r="F9" s="66"/>
      <c r="G9" s="63">
        <v>15</v>
      </c>
      <c r="H9" s="36" t="s">
        <v>31</v>
      </c>
      <c r="I9" s="65" t="s">
        <v>10</v>
      </c>
      <c r="J9" s="18">
        <v>1</v>
      </c>
      <c r="K9" s="46"/>
      <c r="L9" s="14"/>
      <c r="M9" s="14"/>
      <c r="N9" s="14"/>
      <c r="O9" s="15"/>
      <c r="P9" s="15"/>
      <c r="Q9" s="15"/>
    </row>
    <row r="10" spans="1:17" s="16" customFormat="1" ht="19.5" customHeight="1">
      <c r="A10" s="24"/>
      <c r="B10" s="57"/>
      <c r="C10" s="18">
        <v>1</v>
      </c>
      <c r="D10" s="63">
        <v>12</v>
      </c>
      <c r="E10" s="36" t="s">
        <v>32</v>
      </c>
      <c r="F10" s="66"/>
      <c r="G10" s="63">
        <v>16</v>
      </c>
      <c r="H10" s="36" t="s">
        <v>58</v>
      </c>
      <c r="I10" s="65" t="s">
        <v>18</v>
      </c>
      <c r="J10" s="18">
        <v>1</v>
      </c>
      <c r="K10" s="47"/>
      <c r="L10" s="14"/>
      <c r="M10" s="14"/>
      <c r="N10" s="14"/>
      <c r="O10" s="15"/>
      <c r="P10" s="15"/>
      <c r="Q10" s="15"/>
    </row>
    <row r="11" spans="1:17" s="16" customFormat="1" ht="19.5" customHeight="1">
      <c r="A11" s="24"/>
      <c r="B11" s="58"/>
      <c r="C11" s="18">
        <v>1</v>
      </c>
      <c r="D11" s="63">
        <v>18</v>
      </c>
      <c r="E11" s="36" t="s">
        <v>55</v>
      </c>
      <c r="F11" s="66"/>
      <c r="G11" s="67">
        <v>25</v>
      </c>
      <c r="H11" s="36" t="s">
        <v>90</v>
      </c>
      <c r="I11" s="65" t="s">
        <v>11</v>
      </c>
      <c r="J11" s="18">
        <v>1</v>
      </c>
      <c r="K11" s="48"/>
      <c r="L11" s="14"/>
      <c r="M11" s="14"/>
      <c r="N11" s="14"/>
      <c r="O11" s="15"/>
      <c r="P11" s="15"/>
      <c r="Q11" s="15"/>
    </row>
    <row r="12" spans="1:17" s="16" customFormat="1" ht="19.5" customHeight="1">
      <c r="A12" s="24"/>
      <c r="B12" s="51"/>
      <c r="C12" s="18">
        <v>1</v>
      </c>
      <c r="D12" s="63">
        <v>20</v>
      </c>
      <c r="E12" s="36" t="s">
        <v>83</v>
      </c>
      <c r="F12" s="66" t="s">
        <v>23</v>
      </c>
      <c r="G12" s="67">
        <v>28</v>
      </c>
      <c r="H12" s="36" t="s">
        <v>129</v>
      </c>
      <c r="I12" s="65" t="s">
        <v>26</v>
      </c>
      <c r="J12" s="18">
        <v>1</v>
      </c>
      <c r="K12" s="48"/>
      <c r="L12" s="14"/>
      <c r="M12" s="14"/>
      <c r="N12" s="14"/>
      <c r="O12" s="15"/>
      <c r="P12" s="15"/>
      <c r="Q12" s="15"/>
    </row>
    <row r="13" spans="1:17" s="16" customFormat="1" ht="19.5" customHeight="1">
      <c r="A13" s="24"/>
      <c r="B13" s="52"/>
      <c r="C13" s="18">
        <v>1</v>
      </c>
      <c r="D13" s="63">
        <v>26</v>
      </c>
      <c r="E13" s="36" t="s">
        <v>34</v>
      </c>
      <c r="F13" s="66" t="s">
        <v>23</v>
      </c>
      <c r="G13" s="68">
        <v>29</v>
      </c>
      <c r="H13" s="36" t="s">
        <v>57</v>
      </c>
      <c r="I13" s="65" t="s">
        <v>19</v>
      </c>
      <c r="J13" s="18">
        <v>1</v>
      </c>
      <c r="K13" s="45"/>
      <c r="L13" s="14"/>
      <c r="M13" s="14"/>
      <c r="N13" s="14"/>
      <c r="O13" s="15"/>
      <c r="P13" s="15"/>
      <c r="Q13" s="15"/>
    </row>
    <row r="14" spans="1:17" s="16" customFormat="1" ht="18.75" customHeight="1">
      <c r="A14" s="24"/>
      <c r="B14" s="26"/>
      <c r="C14" s="18">
        <v>1</v>
      </c>
      <c r="D14" s="63">
        <v>32</v>
      </c>
      <c r="E14" s="36" t="s">
        <v>75</v>
      </c>
      <c r="F14" s="66"/>
      <c r="G14" s="63">
        <v>30</v>
      </c>
      <c r="H14" s="36" t="s">
        <v>130</v>
      </c>
      <c r="I14" s="65" t="s">
        <v>14</v>
      </c>
      <c r="J14" s="18">
        <v>1</v>
      </c>
      <c r="K14" s="30"/>
      <c r="L14" s="14"/>
      <c r="M14" s="14"/>
      <c r="N14" s="14"/>
      <c r="O14" s="15"/>
      <c r="P14" s="15"/>
      <c r="Q14" s="15"/>
    </row>
    <row r="15" spans="1:17" s="16" customFormat="1" ht="19.5" customHeight="1">
      <c r="A15" s="25"/>
      <c r="B15" s="26"/>
      <c r="C15" s="18">
        <v>1</v>
      </c>
      <c r="D15" s="63">
        <v>37</v>
      </c>
      <c r="E15" s="36" t="s">
        <v>86</v>
      </c>
      <c r="F15" s="66" t="s">
        <v>23</v>
      </c>
      <c r="G15" s="63">
        <v>34</v>
      </c>
      <c r="H15" s="36" t="s">
        <v>128</v>
      </c>
      <c r="I15" s="65" t="s">
        <v>16</v>
      </c>
      <c r="J15" s="18">
        <v>1</v>
      </c>
      <c r="K15" s="30"/>
      <c r="L15" s="14"/>
      <c r="M15" s="14"/>
      <c r="N15" s="14"/>
      <c r="O15" s="15"/>
      <c r="P15" s="15"/>
      <c r="Q15" s="15"/>
    </row>
    <row r="16" spans="1:17" s="16" customFormat="1" ht="18.75" customHeight="1">
      <c r="A16" s="25"/>
      <c r="B16" s="26"/>
      <c r="C16" s="18">
        <v>1</v>
      </c>
      <c r="D16" s="63">
        <v>40</v>
      </c>
      <c r="E16" s="36" t="s">
        <v>85</v>
      </c>
      <c r="F16" s="66"/>
      <c r="G16" s="68">
        <v>38</v>
      </c>
      <c r="H16" s="36" t="s">
        <v>92</v>
      </c>
      <c r="I16" s="65" t="s">
        <v>20</v>
      </c>
      <c r="J16" s="18">
        <v>1</v>
      </c>
      <c r="K16" s="46"/>
      <c r="L16" s="14"/>
      <c r="M16" s="17"/>
      <c r="N16" s="14"/>
      <c r="O16" s="15"/>
      <c r="P16" s="15"/>
      <c r="Q16" s="15"/>
    </row>
    <row r="17" spans="1:17" s="16" customFormat="1" ht="19.5" customHeight="1">
      <c r="A17" s="25"/>
      <c r="B17" s="59"/>
      <c r="C17" s="18">
        <v>1</v>
      </c>
      <c r="D17" s="63">
        <v>46</v>
      </c>
      <c r="E17" s="36" t="s">
        <v>74</v>
      </c>
      <c r="F17" s="66"/>
      <c r="G17" s="68">
        <v>44</v>
      </c>
      <c r="H17" s="69" t="s">
        <v>80</v>
      </c>
      <c r="I17" s="65" t="s">
        <v>19</v>
      </c>
      <c r="J17" s="18">
        <v>1</v>
      </c>
      <c r="K17" s="30"/>
      <c r="L17" s="14"/>
      <c r="M17" s="17"/>
      <c r="N17" s="14"/>
      <c r="O17" s="15"/>
      <c r="P17" s="15"/>
      <c r="Q17" s="15"/>
    </row>
    <row r="18" spans="1:18" s="16" customFormat="1" ht="18.75" customHeight="1">
      <c r="A18" s="25"/>
      <c r="B18" s="26"/>
      <c r="C18" s="18">
        <v>1</v>
      </c>
      <c r="D18" s="63">
        <v>54</v>
      </c>
      <c r="E18" s="36" t="s">
        <v>95</v>
      </c>
      <c r="F18" s="66"/>
      <c r="G18" s="68">
        <v>55</v>
      </c>
      <c r="H18" s="36" t="s">
        <v>60</v>
      </c>
      <c r="I18" s="65" t="s">
        <v>20</v>
      </c>
      <c r="J18" s="18">
        <v>1</v>
      </c>
      <c r="K18" s="49"/>
      <c r="L18" s="14"/>
      <c r="M18" s="17"/>
      <c r="N18" s="14"/>
      <c r="O18" s="15"/>
      <c r="P18" s="15"/>
      <c r="Q18" s="15"/>
      <c r="R18" s="16" t="s">
        <v>4</v>
      </c>
    </row>
    <row r="19" spans="1:17" s="16" customFormat="1" ht="21" customHeight="1">
      <c r="A19" s="25"/>
      <c r="B19" s="51"/>
      <c r="C19" s="18">
        <v>1</v>
      </c>
      <c r="D19" s="70">
        <v>58</v>
      </c>
      <c r="E19" s="36" t="s">
        <v>91</v>
      </c>
      <c r="F19" s="71" t="s">
        <v>23</v>
      </c>
      <c r="G19" s="68">
        <v>63</v>
      </c>
      <c r="H19" s="36" t="s">
        <v>88</v>
      </c>
      <c r="I19" s="65" t="s">
        <v>16</v>
      </c>
      <c r="J19" s="18">
        <v>1</v>
      </c>
      <c r="K19" s="30"/>
      <c r="L19" s="14"/>
      <c r="M19" s="17"/>
      <c r="N19" s="14"/>
      <c r="O19" s="15"/>
      <c r="P19" s="15"/>
      <c r="Q19" s="15"/>
    </row>
    <row r="20" spans="1:17" s="16" customFormat="1" ht="18.75" customHeight="1">
      <c r="A20" s="25"/>
      <c r="B20" s="51"/>
      <c r="C20" s="18">
        <v>1</v>
      </c>
      <c r="D20" s="70">
        <v>60</v>
      </c>
      <c r="E20" s="36" t="s">
        <v>100</v>
      </c>
      <c r="F20" s="71" t="s">
        <v>23</v>
      </c>
      <c r="G20" s="68">
        <v>81</v>
      </c>
      <c r="H20" s="36" t="s">
        <v>56</v>
      </c>
      <c r="I20" s="65" t="s">
        <v>20</v>
      </c>
      <c r="J20" s="18">
        <v>1</v>
      </c>
      <c r="K20" s="30"/>
      <c r="L20" s="14"/>
      <c r="M20" s="17"/>
      <c r="N20" s="14"/>
      <c r="O20" s="15"/>
      <c r="P20" s="15"/>
      <c r="Q20" s="15"/>
    </row>
    <row r="21" spans="1:17" s="16" customFormat="1" ht="19.5" customHeight="1">
      <c r="A21" s="25"/>
      <c r="B21" s="52"/>
      <c r="C21" s="18">
        <v>1</v>
      </c>
      <c r="D21" s="70">
        <v>62</v>
      </c>
      <c r="E21" s="36" t="s">
        <v>59</v>
      </c>
      <c r="F21" s="66"/>
      <c r="G21" s="68">
        <v>88</v>
      </c>
      <c r="H21" s="36" t="s">
        <v>81</v>
      </c>
      <c r="I21" s="65" t="s">
        <v>19</v>
      </c>
      <c r="J21" s="18">
        <v>1</v>
      </c>
      <c r="K21" s="30"/>
      <c r="L21" s="14"/>
      <c r="M21" s="17"/>
      <c r="N21" s="14"/>
      <c r="O21" s="15"/>
      <c r="P21" s="15"/>
      <c r="Q21" s="15"/>
    </row>
    <row r="22" spans="1:17" s="16" customFormat="1" ht="17.25" customHeight="1">
      <c r="A22" s="25"/>
      <c r="B22" s="61"/>
      <c r="C22" s="18">
        <v>1</v>
      </c>
      <c r="D22" s="70">
        <v>64</v>
      </c>
      <c r="E22" s="36" t="s">
        <v>93</v>
      </c>
      <c r="F22" s="72" t="s">
        <v>23</v>
      </c>
      <c r="G22" s="68">
        <v>90</v>
      </c>
      <c r="H22" s="36" t="s">
        <v>98</v>
      </c>
      <c r="I22" s="65" t="s">
        <v>17</v>
      </c>
      <c r="J22" s="18">
        <v>1</v>
      </c>
      <c r="K22" s="30"/>
      <c r="L22" s="14"/>
      <c r="M22" s="14"/>
      <c r="N22" s="14"/>
      <c r="O22" s="15"/>
      <c r="P22" s="15"/>
      <c r="Q22" s="15"/>
    </row>
    <row r="23" spans="1:17" s="16" customFormat="1" ht="17.25" customHeight="1">
      <c r="A23" s="25"/>
      <c r="B23" s="52"/>
      <c r="C23" s="18">
        <v>1</v>
      </c>
      <c r="D23" s="70">
        <v>70</v>
      </c>
      <c r="E23" s="36" t="s">
        <v>62</v>
      </c>
      <c r="F23" s="72" t="s">
        <v>23</v>
      </c>
      <c r="G23" s="68">
        <v>97</v>
      </c>
      <c r="H23" s="69" t="s">
        <v>87</v>
      </c>
      <c r="I23" s="65" t="s">
        <v>21</v>
      </c>
      <c r="J23" s="18">
        <v>1</v>
      </c>
      <c r="K23" s="33"/>
      <c r="L23" s="14"/>
      <c r="M23" s="14"/>
      <c r="N23" s="14"/>
      <c r="O23" s="15"/>
      <c r="P23" s="15"/>
      <c r="Q23" s="15"/>
    </row>
    <row r="24" spans="1:17" s="16" customFormat="1" ht="17.25" customHeight="1">
      <c r="A24" s="25"/>
      <c r="B24" s="52"/>
      <c r="C24" s="18">
        <v>1</v>
      </c>
      <c r="D24" s="70">
        <v>85</v>
      </c>
      <c r="E24" s="36" t="s">
        <v>50</v>
      </c>
      <c r="F24" s="66"/>
      <c r="G24" s="68">
        <v>99</v>
      </c>
      <c r="H24" s="36" t="s">
        <v>82</v>
      </c>
      <c r="I24" s="65" t="s">
        <v>11</v>
      </c>
      <c r="J24" s="18">
        <v>1</v>
      </c>
      <c r="K24" s="30"/>
      <c r="L24" s="14"/>
      <c r="M24" s="14"/>
      <c r="N24" s="14"/>
      <c r="O24" s="15"/>
      <c r="P24" s="15"/>
      <c r="Q24" s="15"/>
    </row>
    <row r="25" spans="1:17" s="16" customFormat="1" ht="18" customHeight="1">
      <c r="A25" s="25"/>
      <c r="B25" s="52"/>
      <c r="C25" s="18">
        <v>1</v>
      </c>
      <c r="D25" s="70">
        <v>87</v>
      </c>
      <c r="E25" s="36" t="s">
        <v>51</v>
      </c>
      <c r="F25" s="66"/>
      <c r="G25" s="101" t="s">
        <v>6</v>
      </c>
      <c r="H25" s="101"/>
      <c r="I25" s="74">
        <f>SUM(J7:J24)</f>
        <v>18</v>
      </c>
      <c r="J25" s="18"/>
      <c r="K25" s="30"/>
      <c r="L25" s="14"/>
      <c r="M25" s="14"/>
      <c r="N25" s="14"/>
      <c r="O25" s="15"/>
      <c r="P25" s="15"/>
      <c r="Q25" s="15"/>
    </row>
    <row r="26" spans="1:17" s="16" customFormat="1" ht="18" customHeight="1">
      <c r="A26" s="25"/>
      <c r="B26" s="52"/>
      <c r="C26" s="18">
        <v>1</v>
      </c>
      <c r="D26" s="70">
        <v>88</v>
      </c>
      <c r="E26" s="36" t="s">
        <v>65</v>
      </c>
      <c r="F26" s="66"/>
      <c r="G26" s="73"/>
      <c r="H26" s="73"/>
      <c r="I26" s="74"/>
      <c r="J26" s="18"/>
      <c r="K26" s="30"/>
      <c r="L26" s="14"/>
      <c r="M26" s="14"/>
      <c r="N26" s="14"/>
      <c r="O26" s="15"/>
      <c r="P26" s="15"/>
      <c r="Q26" s="15"/>
    </row>
    <row r="27" spans="1:17" s="16" customFormat="1" ht="18.75" customHeight="1">
      <c r="A27" s="25"/>
      <c r="B27" s="52"/>
      <c r="C27" s="18">
        <v>1</v>
      </c>
      <c r="D27" s="70">
        <v>94</v>
      </c>
      <c r="E27" s="36" t="s">
        <v>89</v>
      </c>
      <c r="F27" s="66"/>
      <c r="G27" s="102" t="s">
        <v>39</v>
      </c>
      <c r="H27" s="102"/>
      <c r="I27" s="102"/>
      <c r="J27" s="18"/>
      <c r="K27" s="30"/>
      <c r="L27" s="14"/>
      <c r="M27" s="17"/>
      <c r="N27" s="14"/>
      <c r="O27" s="15"/>
      <c r="P27" s="15"/>
      <c r="Q27" s="15"/>
    </row>
    <row r="28" spans="1:17" s="16" customFormat="1" ht="15.75" customHeight="1">
      <c r="A28" s="25"/>
      <c r="B28" s="53"/>
      <c r="C28" s="18">
        <v>1</v>
      </c>
      <c r="D28" s="70">
        <v>141</v>
      </c>
      <c r="E28" s="36" t="s">
        <v>69</v>
      </c>
      <c r="F28" s="72" t="s">
        <v>23</v>
      </c>
      <c r="G28" s="62" t="s">
        <v>1</v>
      </c>
      <c r="H28" s="62" t="s">
        <v>8</v>
      </c>
      <c r="I28" s="62" t="s">
        <v>3</v>
      </c>
      <c r="J28" s="18"/>
      <c r="K28" s="30"/>
      <c r="L28" s="14"/>
      <c r="M28" s="20"/>
      <c r="N28" s="14"/>
      <c r="O28" s="15"/>
      <c r="P28" s="15"/>
      <c r="Q28" s="15"/>
    </row>
    <row r="29" spans="1:17" s="16" customFormat="1" ht="15.75" customHeight="1">
      <c r="A29" s="25"/>
      <c r="B29" s="52"/>
      <c r="C29" s="18">
        <v>1</v>
      </c>
      <c r="D29" s="70">
        <v>145</v>
      </c>
      <c r="E29" s="36" t="s">
        <v>79</v>
      </c>
      <c r="F29" s="66"/>
      <c r="G29" s="63">
        <v>1</v>
      </c>
      <c r="H29" s="36" t="s">
        <v>63</v>
      </c>
      <c r="I29" s="64" t="s">
        <v>13</v>
      </c>
      <c r="J29" s="18">
        <v>1</v>
      </c>
      <c r="K29" s="30"/>
      <c r="L29" s="14"/>
      <c r="M29" s="20"/>
      <c r="N29" s="14"/>
      <c r="O29" s="15"/>
      <c r="P29" s="15"/>
      <c r="Q29" s="15"/>
    </row>
    <row r="30" spans="1:17" s="16" customFormat="1" ht="15.75" customHeight="1">
      <c r="A30" s="25"/>
      <c r="B30" s="52"/>
      <c r="C30" s="18">
        <v>1</v>
      </c>
      <c r="D30" s="70">
        <v>154</v>
      </c>
      <c r="E30" s="36" t="s">
        <v>78</v>
      </c>
      <c r="F30" s="66"/>
      <c r="G30" s="63">
        <v>5</v>
      </c>
      <c r="H30" s="36" t="s">
        <v>45</v>
      </c>
      <c r="I30" s="64" t="s">
        <v>14</v>
      </c>
      <c r="J30" s="18">
        <v>1</v>
      </c>
      <c r="K30" s="31"/>
      <c r="L30" s="14"/>
      <c r="M30" s="20"/>
      <c r="N30" s="14"/>
      <c r="O30" s="15"/>
      <c r="P30" s="15"/>
      <c r="Q30" s="15"/>
    </row>
    <row r="31" spans="1:17" s="16" customFormat="1" ht="16.5" customHeight="1">
      <c r="A31" s="25"/>
      <c r="B31" s="53"/>
      <c r="C31" s="18"/>
      <c r="D31" s="118" t="s">
        <v>5</v>
      </c>
      <c r="E31" s="118"/>
      <c r="F31" s="73">
        <f>SUM(C7:C30)</f>
        <v>24</v>
      </c>
      <c r="G31" s="63">
        <v>11</v>
      </c>
      <c r="H31" s="36" t="s">
        <v>72</v>
      </c>
      <c r="I31" s="64" t="s">
        <v>11</v>
      </c>
      <c r="J31" s="18">
        <v>1</v>
      </c>
      <c r="K31" s="32"/>
      <c r="L31" s="14"/>
      <c r="M31" s="20"/>
      <c r="N31" s="14"/>
      <c r="O31" s="15"/>
      <c r="P31" s="15"/>
      <c r="Q31" s="15"/>
    </row>
    <row r="32" spans="1:17" s="16" customFormat="1" ht="16.5" customHeight="1">
      <c r="A32" s="25"/>
      <c r="B32" s="29"/>
      <c r="C32" s="18"/>
      <c r="D32" s="100" t="s">
        <v>40</v>
      </c>
      <c r="E32" s="100"/>
      <c r="F32" s="100"/>
      <c r="G32" s="63">
        <v>21</v>
      </c>
      <c r="H32" s="36" t="s">
        <v>52</v>
      </c>
      <c r="I32" s="64" t="s">
        <v>10</v>
      </c>
      <c r="J32" s="18">
        <v>1</v>
      </c>
      <c r="K32" s="32"/>
      <c r="L32" s="14"/>
      <c r="M32" s="14"/>
      <c r="N32" s="14"/>
      <c r="O32" s="15"/>
      <c r="P32" s="15"/>
      <c r="Q32" s="15"/>
    </row>
    <row r="33" spans="1:17" s="16" customFormat="1" ht="17.25" customHeight="1">
      <c r="A33" s="25"/>
      <c r="B33" s="29"/>
      <c r="C33" s="18"/>
      <c r="D33" s="62" t="s">
        <v>24</v>
      </c>
      <c r="E33" s="62" t="s">
        <v>2</v>
      </c>
      <c r="F33" s="62"/>
      <c r="G33" s="63">
        <v>22</v>
      </c>
      <c r="H33" s="36" t="s">
        <v>48</v>
      </c>
      <c r="I33" s="64" t="s">
        <v>14</v>
      </c>
      <c r="J33" s="18">
        <v>1</v>
      </c>
      <c r="K33" s="28"/>
      <c r="L33" s="14"/>
      <c r="M33" s="17"/>
      <c r="N33" s="14"/>
      <c r="O33" s="15"/>
      <c r="P33" s="15"/>
      <c r="Q33" s="15"/>
    </row>
    <row r="34" spans="1:17" s="16" customFormat="1" ht="17.25" customHeight="1">
      <c r="A34" s="25"/>
      <c r="B34" s="52"/>
      <c r="C34" s="23">
        <v>1</v>
      </c>
      <c r="D34" s="65">
        <v>12</v>
      </c>
      <c r="E34" s="81" t="s">
        <v>137</v>
      </c>
      <c r="F34" s="76"/>
      <c r="G34" s="63">
        <v>23</v>
      </c>
      <c r="H34" s="36" t="s">
        <v>49</v>
      </c>
      <c r="I34" s="64" t="s">
        <v>14</v>
      </c>
      <c r="J34" s="18">
        <v>1</v>
      </c>
      <c r="K34" s="60"/>
      <c r="L34" s="14"/>
      <c r="M34" s="17"/>
      <c r="N34" s="14"/>
      <c r="O34" s="15"/>
      <c r="P34" s="15"/>
      <c r="Q34" s="15"/>
    </row>
    <row r="35" spans="1:17" s="16" customFormat="1" ht="17.25" customHeight="1">
      <c r="A35" s="25"/>
      <c r="B35" s="52"/>
      <c r="C35" s="23">
        <v>1</v>
      </c>
      <c r="D35" s="65">
        <v>18</v>
      </c>
      <c r="E35" s="81" t="s">
        <v>66</v>
      </c>
      <c r="F35" s="76"/>
      <c r="G35" s="63">
        <v>33</v>
      </c>
      <c r="H35" s="36" t="s">
        <v>67</v>
      </c>
      <c r="I35" s="64" t="s">
        <v>22</v>
      </c>
      <c r="J35" s="18">
        <v>1</v>
      </c>
      <c r="K35" s="30"/>
      <c r="L35" s="14"/>
      <c r="M35" s="17"/>
      <c r="N35" s="14"/>
      <c r="O35" s="15"/>
      <c r="P35" s="15"/>
      <c r="Q35" s="15"/>
    </row>
    <row r="36" spans="1:17" s="16" customFormat="1" ht="17.25" customHeight="1">
      <c r="A36" s="25"/>
      <c r="B36" s="52"/>
      <c r="C36" s="23">
        <v>1</v>
      </c>
      <c r="D36" s="65">
        <v>22</v>
      </c>
      <c r="E36" s="81" t="s">
        <v>54</v>
      </c>
      <c r="F36" s="76"/>
      <c r="G36" s="63">
        <v>46</v>
      </c>
      <c r="H36" s="36" t="s">
        <v>109</v>
      </c>
      <c r="I36" s="64" t="s">
        <v>64</v>
      </c>
      <c r="J36" s="18">
        <v>1</v>
      </c>
      <c r="K36" s="30"/>
      <c r="L36" s="14"/>
      <c r="M36" s="17"/>
      <c r="N36" s="14"/>
      <c r="O36" s="15"/>
      <c r="P36" s="15"/>
      <c r="Q36" s="15"/>
    </row>
    <row r="37" spans="1:17" s="16" customFormat="1" ht="17.25" customHeight="1">
      <c r="A37" s="25"/>
      <c r="B37" s="51"/>
      <c r="C37" s="23">
        <v>1</v>
      </c>
      <c r="D37" s="65">
        <v>23</v>
      </c>
      <c r="E37" s="75" t="s">
        <v>136</v>
      </c>
      <c r="F37" s="76"/>
      <c r="G37" s="63">
        <v>58</v>
      </c>
      <c r="H37" s="36" t="s">
        <v>99</v>
      </c>
      <c r="I37" s="64" t="s">
        <v>15</v>
      </c>
      <c r="J37" s="18">
        <v>1</v>
      </c>
      <c r="K37" s="30"/>
      <c r="L37" s="14"/>
      <c r="M37" s="17"/>
      <c r="N37" s="14"/>
      <c r="O37" s="15"/>
      <c r="P37" s="15"/>
      <c r="Q37" s="15"/>
    </row>
    <row r="38" spans="1:17" s="16" customFormat="1" ht="17.25" customHeight="1">
      <c r="A38" s="17"/>
      <c r="B38" s="51"/>
      <c r="C38" s="23">
        <v>1</v>
      </c>
      <c r="D38" s="65">
        <v>24</v>
      </c>
      <c r="E38" s="75" t="s">
        <v>127</v>
      </c>
      <c r="F38" s="77"/>
      <c r="G38" s="63">
        <v>63</v>
      </c>
      <c r="H38" s="36" t="s">
        <v>47</v>
      </c>
      <c r="I38" s="64" t="s">
        <v>10</v>
      </c>
      <c r="J38" s="18">
        <v>1</v>
      </c>
      <c r="K38" s="38"/>
      <c r="L38" s="14"/>
      <c r="M38" s="17"/>
      <c r="N38" s="14"/>
      <c r="O38" s="15"/>
      <c r="P38" s="15"/>
      <c r="Q38" s="15"/>
    </row>
    <row r="39" spans="1:17" s="16" customFormat="1" ht="17.25" customHeight="1">
      <c r="A39" s="17"/>
      <c r="B39" s="52"/>
      <c r="C39" s="23">
        <v>1</v>
      </c>
      <c r="D39" s="65">
        <v>27</v>
      </c>
      <c r="E39" s="75" t="s">
        <v>73</v>
      </c>
      <c r="F39" s="77"/>
      <c r="G39" s="63">
        <v>69</v>
      </c>
      <c r="H39" s="36" t="s">
        <v>132</v>
      </c>
      <c r="I39" s="64" t="s">
        <v>26</v>
      </c>
      <c r="J39" s="18">
        <v>1</v>
      </c>
      <c r="K39" s="38"/>
      <c r="L39" s="14"/>
      <c r="M39" s="17"/>
      <c r="N39" s="14"/>
      <c r="O39" s="15"/>
      <c r="P39" s="15"/>
      <c r="Q39" s="15"/>
    </row>
    <row r="40" spans="1:17" s="16" customFormat="1" ht="17.25" customHeight="1">
      <c r="A40" s="17"/>
      <c r="B40" s="52"/>
      <c r="C40" s="23">
        <v>1</v>
      </c>
      <c r="D40" s="65">
        <v>52</v>
      </c>
      <c r="E40" s="75" t="s">
        <v>139</v>
      </c>
      <c r="F40" s="77"/>
      <c r="G40" s="63">
        <v>80</v>
      </c>
      <c r="H40" s="36" t="s">
        <v>46</v>
      </c>
      <c r="I40" s="64" t="s">
        <v>26</v>
      </c>
      <c r="J40" s="18">
        <v>1</v>
      </c>
      <c r="K40" s="38"/>
      <c r="L40" s="14"/>
      <c r="M40" s="17"/>
      <c r="N40" s="14"/>
      <c r="O40" s="15"/>
      <c r="P40" s="15"/>
      <c r="Q40" s="15"/>
    </row>
    <row r="41" spans="1:17" s="16" customFormat="1" ht="17.25" customHeight="1">
      <c r="A41" s="17"/>
      <c r="B41" s="52"/>
      <c r="C41" s="23"/>
      <c r="D41" s="65"/>
      <c r="E41" s="78"/>
      <c r="F41" s="77"/>
      <c r="G41" s="103" t="s">
        <v>5</v>
      </c>
      <c r="H41" s="104"/>
      <c r="I41" s="83">
        <f>SUM(J29:J40)</f>
        <v>12</v>
      </c>
      <c r="J41" s="18"/>
      <c r="K41" s="33"/>
      <c r="L41" s="14"/>
      <c r="M41" s="17"/>
      <c r="N41" s="14"/>
      <c r="O41" s="15"/>
      <c r="P41" s="15"/>
      <c r="Q41" s="15"/>
    </row>
    <row r="42" spans="1:17" s="16" customFormat="1" ht="17.25" customHeight="1">
      <c r="A42" s="17"/>
      <c r="B42" s="52"/>
      <c r="C42" s="23"/>
      <c r="D42" s="107" t="s">
        <v>5</v>
      </c>
      <c r="E42" s="107"/>
      <c r="F42" s="79">
        <f>SUM(C34:C41)</f>
        <v>7</v>
      </c>
      <c r="G42" s="126" t="s">
        <v>42</v>
      </c>
      <c r="H42" s="127"/>
      <c r="I42" s="128"/>
      <c r="J42" s="18"/>
      <c r="K42" s="30"/>
      <c r="L42" s="14"/>
      <c r="M42" s="17"/>
      <c r="N42" s="14"/>
      <c r="O42" s="15"/>
      <c r="P42" s="15"/>
      <c r="Q42" s="15"/>
    </row>
    <row r="43" spans="1:17" s="16" customFormat="1" ht="17.25" customHeight="1">
      <c r="A43" s="17"/>
      <c r="B43" s="52"/>
      <c r="C43" s="18"/>
      <c r="D43" s="100" t="s">
        <v>41</v>
      </c>
      <c r="E43" s="100"/>
      <c r="F43" s="100"/>
      <c r="G43" s="62" t="s">
        <v>1</v>
      </c>
      <c r="H43" s="62" t="s">
        <v>8</v>
      </c>
      <c r="I43" s="62" t="s">
        <v>25</v>
      </c>
      <c r="J43" s="18"/>
      <c r="K43" s="30"/>
      <c r="L43" s="14"/>
      <c r="M43" s="21"/>
      <c r="N43" s="14"/>
      <c r="O43" s="15"/>
      <c r="P43" s="15"/>
      <c r="Q43" s="15"/>
    </row>
    <row r="44" spans="1:17" s="16" customFormat="1" ht="17.25" customHeight="1">
      <c r="A44" s="17"/>
      <c r="B44" s="52"/>
      <c r="C44" s="18"/>
      <c r="D44" s="62" t="s">
        <v>24</v>
      </c>
      <c r="E44" s="62" t="s">
        <v>2</v>
      </c>
      <c r="F44" s="62" t="s">
        <v>3</v>
      </c>
      <c r="G44" s="68">
        <v>1</v>
      </c>
      <c r="H44" s="36" t="s">
        <v>103</v>
      </c>
      <c r="I44" s="97"/>
      <c r="J44" s="18">
        <v>1</v>
      </c>
      <c r="K44" s="30"/>
      <c r="L44" s="14"/>
      <c r="M44" s="17"/>
      <c r="N44" s="14"/>
      <c r="O44" s="15"/>
      <c r="P44" s="15"/>
      <c r="Q44" s="15"/>
    </row>
    <row r="45" spans="1:17" s="16" customFormat="1" ht="17.25" customHeight="1">
      <c r="A45" s="17"/>
      <c r="B45" s="52"/>
      <c r="C45" s="18">
        <v>1</v>
      </c>
      <c r="D45" s="67">
        <v>113</v>
      </c>
      <c r="E45" s="37" t="s">
        <v>70</v>
      </c>
      <c r="F45" s="67" t="s">
        <v>11</v>
      </c>
      <c r="G45" s="68">
        <v>9</v>
      </c>
      <c r="H45" s="36" t="s">
        <v>106</v>
      </c>
      <c r="I45" s="97"/>
      <c r="J45" s="18">
        <v>1</v>
      </c>
      <c r="K45" s="30"/>
      <c r="M45" s="17"/>
      <c r="N45" s="14"/>
      <c r="O45" s="15"/>
      <c r="P45" s="15"/>
      <c r="Q45" s="15"/>
    </row>
    <row r="46" spans="1:17" s="16" customFormat="1" ht="17.25" customHeight="1">
      <c r="A46" s="17"/>
      <c r="B46" s="52"/>
      <c r="C46" s="18">
        <v>1</v>
      </c>
      <c r="D46" s="67">
        <v>127</v>
      </c>
      <c r="E46" s="37" t="s">
        <v>84</v>
      </c>
      <c r="F46" s="67" t="s">
        <v>12</v>
      </c>
      <c r="G46" s="68">
        <v>11</v>
      </c>
      <c r="H46" s="36" t="s">
        <v>108</v>
      </c>
      <c r="I46" s="97"/>
      <c r="J46" s="18">
        <v>1</v>
      </c>
      <c r="K46" s="30"/>
      <c r="M46" s="17"/>
      <c r="N46" s="14"/>
      <c r="O46" s="15"/>
      <c r="P46" s="15"/>
      <c r="Q46" s="15"/>
    </row>
    <row r="47" spans="1:17" s="16" customFormat="1" ht="17.25" customHeight="1">
      <c r="A47" s="17"/>
      <c r="B47" s="29"/>
      <c r="C47" s="18">
        <v>1</v>
      </c>
      <c r="D47" s="67">
        <v>141</v>
      </c>
      <c r="E47" s="37" t="s">
        <v>97</v>
      </c>
      <c r="F47" s="67" t="s">
        <v>12</v>
      </c>
      <c r="G47" s="68"/>
      <c r="H47" s="36"/>
      <c r="I47" s="97"/>
      <c r="J47" s="18">
        <v>1</v>
      </c>
      <c r="K47" s="30"/>
      <c r="M47" s="17"/>
      <c r="N47" s="14"/>
      <c r="O47" s="15"/>
      <c r="P47" s="15"/>
      <c r="Q47" s="15"/>
    </row>
    <row r="48" spans="1:17" s="16" customFormat="1" ht="17.25" customHeight="1">
      <c r="A48" s="17"/>
      <c r="B48" s="53"/>
      <c r="C48" s="18">
        <v>1</v>
      </c>
      <c r="D48" s="67">
        <v>150</v>
      </c>
      <c r="E48" s="37" t="s">
        <v>61</v>
      </c>
      <c r="F48" s="67" t="s">
        <v>10</v>
      </c>
      <c r="G48" s="68">
        <v>18</v>
      </c>
      <c r="H48" s="98" t="s">
        <v>112</v>
      </c>
      <c r="I48" s="97" t="s">
        <v>94</v>
      </c>
      <c r="J48" s="18">
        <v>1</v>
      </c>
      <c r="K48" s="40"/>
      <c r="M48" s="17"/>
      <c r="N48" s="14"/>
      <c r="O48" s="15"/>
      <c r="P48" s="15"/>
      <c r="Q48" s="15"/>
    </row>
    <row r="49" spans="1:17" s="16" customFormat="1" ht="17.25" customHeight="1">
      <c r="A49" s="17"/>
      <c r="B49" s="29"/>
      <c r="C49" s="18">
        <v>1</v>
      </c>
      <c r="D49" s="67">
        <v>212</v>
      </c>
      <c r="E49" s="37" t="s">
        <v>101</v>
      </c>
      <c r="F49" s="67" t="s">
        <v>27</v>
      </c>
      <c r="G49" s="68">
        <v>22</v>
      </c>
      <c r="H49" s="99" t="s">
        <v>109</v>
      </c>
      <c r="I49" s="97" t="s">
        <v>110</v>
      </c>
      <c r="J49" s="22">
        <v>1</v>
      </c>
      <c r="K49" s="30"/>
      <c r="M49" s="17"/>
      <c r="N49" s="14"/>
      <c r="O49" s="15"/>
      <c r="P49" s="15"/>
      <c r="Q49" s="15"/>
    </row>
    <row r="50" spans="1:17" s="16" customFormat="1" ht="17.25" customHeight="1">
      <c r="A50" s="17"/>
      <c r="B50" s="54"/>
      <c r="C50" s="18">
        <v>1</v>
      </c>
      <c r="D50" s="67">
        <v>254</v>
      </c>
      <c r="E50" s="37" t="s">
        <v>95</v>
      </c>
      <c r="F50" s="67" t="s">
        <v>28</v>
      </c>
      <c r="G50" s="68">
        <v>25</v>
      </c>
      <c r="H50" s="99" t="s">
        <v>113</v>
      </c>
      <c r="I50" s="97" t="s">
        <v>114</v>
      </c>
      <c r="J50" s="22">
        <v>1</v>
      </c>
      <c r="K50" s="30"/>
      <c r="M50" s="17"/>
      <c r="N50" s="14"/>
      <c r="O50" s="15"/>
      <c r="P50" s="15"/>
      <c r="Q50" s="15"/>
    </row>
    <row r="51" spans="1:17" s="16" customFormat="1" ht="17.25" customHeight="1">
      <c r="A51" s="17"/>
      <c r="B51" s="54"/>
      <c r="C51" s="18">
        <v>1</v>
      </c>
      <c r="D51" s="67">
        <v>221</v>
      </c>
      <c r="E51" s="37" t="s">
        <v>96</v>
      </c>
      <c r="F51" s="67" t="s">
        <v>28</v>
      </c>
      <c r="G51" s="68">
        <v>30</v>
      </c>
      <c r="H51" s="99" t="s">
        <v>104</v>
      </c>
      <c r="I51" s="97"/>
      <c r="J51" s="18">
        <v>1</v>
      </c>
      <c r="K51" s="34"/>
      <c r="M51" s="17"/>
      <c r="N51" s="14"/>
      <c r="O51" s="15"/>
      <c r="P51" s="15"/>
      <c r="Q51" s="15"/>
    </row>
    <row r="52" spans="1:17" s="16" customFormat="1" ht="17.25" customHeight="1">
      <c r="A52" s="17"/>
      <c r="B52" s="55"/>
      <c r="C52" s="12">
        <v>1</v>
      </c>
      <c r="D52" s="67">
        <v>253</v>
      </c>
      <c r="E52" s="37" t="s">
        <v>94</v>
      </c>
      <c r="F52" s="67" t="s">
        <v>28</v>
      </c>
      <c r="G52" s="68">
        <v>37</v>
      </c>
      <c r="H52" s="99" t="s">
        <v>111</v>
      </c>
      <c r="I52" s="97"/>
      <c r="J52" s="18">
        <v>1</v>
      </c>
      <c r="K52" s="34"/>
      <c r="L52" s="14"/>
      <c r="M52" s="17"/>
      <c r="N52" s="14"/>
      <c r="O52" s="15"/>
      <c r="P52" s="15"/>
      <c r="Q52" s="15"/>
    </row>
    <row r="53" spans="1:17" s="16" customFormat="1" ht="17.25" customHeight="1">
      <c r="A53" s="17"/>
      <c r="B53" s="55"/>
      <c r="C53" s="18">
        <v>1</v>
      </c>
      <c r="D53" s="67">
        <v>263</v>
      </c>
      <c r="E53" s="37" t="s">
        <v>77</v>
      </c>
      <c r="F53" s="67" t="s">
        <v>28</v>
      </c>
      <c r="G53" s="68">
        <v>39</v>
      </c>
      <c r="H53" s="99" t="s">
        <v>107</v>
      </c>
      <c r="I53" s="97"/>
      <c r="J53" s="18">
        <v>1</v>
      </c>
      <c r="K53" s="34"/>
      <c r="L53" s="14"/>
      <c r="M53" s="17"/>
      <c r="N53" s="14"/>
      <c r="O53" s="15"/>
      <c r="P53" s="15"/>
      <c r="Q53" s="15"/>
    </row>
    <row r="54" spans="1:17" s="16" customFormat="1" ht="17.25" customHeight="1">
      <c r="A54" s="17"/>
      <c r="B54" s="55"/>
      <c r="C54" s="18">
        <v>1</v>
      </c>
      <c r="D54" s="67">
        <v>296</v>
      </c>
      <c r="E54" s="37" t="s">
        <v>131</v>
      </c>
      <c r="F54" s="67" t="s">
        <v>11</v>
      </c>
      <c r="G54" s="68">
        <v>44</v>
      </c>
      <c r="H54" s="99" t="s">
        <v>105</v>
      </c>
      <c r="I54" s="97"/>
      <c r="J54" s="18">
        <v>1</v>
      </c>
      <c r="K54" s="35"/>
      <c r="L54" s="14"/>
      <c r="M54" s="17"/>
      <c r="N54" s="14"/>
      <c r="O54" s="15"/>
      <c r="P54" s="15"/>
      <c r="Q54" s="15"/>
    </row>
    <row r="55" spans="1:17" s="16" customFormat="1" ht="17.25" customHeight="1">
      <c r="A55" s="17"/>
      <c r="B55" s="55"/>
      <c r="C55" s="18"/>
      <c r="D55" s="124" t="s">
        <v>5</v>
      </c>
      <c r="E55" s="125"/>
      <c r="F55" s="84">
        <f>SUM(C45:C54)</f>
        <v>10</v>
      </c>
      <c r="G55" s="68">
        <v>99</v>
      </c>
      <c r="H55" s="99" t="s">
        <v>138</v>
      </c>
      <c r="I55" s="97"/>
      <c r="J55" s="18">
        <v>1</v>
      </c>
      <c r="K55" s="35"/>
      <c r="L55" s="14"/>
      <c r="M55" s="17"/>
      <c r="N55" s="14"/>
      <c r="O55" s="15"/>
      <c r="P55" s="15"/>
      <c r="Q55" s="15"/>
    </row>
    <row r="56" spans="1:17" s="16" customFormat="1" ht="17.25" customHeight="1">
      <c r="A56" s="17"/>
      <c r="B56" s="55"/>
      <c r="C56" s="18"/>
      <c r="D56" s="100" t="s">
        <v>29</v>
      </c>
      <c r="E56" s="100"/>
      <c r="F56" s="100"/>
      <c r="G56" s="105" t="s">
        <v>5</v>
      </c>
      <c r="H56" s="106"/>
      <c r="I56" s="79">
        <v>11</v>
      </c>
      <c r="J56" s="18"/>
      <c r="K56" s="34"/>
      <c r="L56" s="14"/>
      <c r="M56" s="17"/>
      <c r="N56" s="14"/>
      <c r="O56" s="15"/>
      <c r="P56" s="15"/>
      <c r="Q56" s="15"/>
    </row>
    <row r="57" spans="1:17" s="16" customFormat="1" ht="17.25" customHeight="1">
      <c r="A57" s="17"/>
      <c r="B57" s="96"/>
      <c r="C57" s="23">
        <v>1</v>
      </c>
      <c r="D57" s="90">
        <v>112</v>
      </c>
      <c r="E57" s="94" t="s">
        <v>133</v>
      </c>
      <c r="F57" s="95"/>
      <c r="G57" s="100" t="s">
        <v>43</v>
      </c>
      <c r="H57" s="100"/>
      <c r="I57" s="100"/>
      <c r="J57" s="18"/>
      <c r="K57" s="34"/>
      <c r="L57" s="14"/>
      <c r="M57" s="17"/>
      <c r="N57" s="14"/>
      <c r="O57" s="15"/>
      <c r="P57" s="15"/>
      <c r="Q57" s="15"/>
    </row>
    <row r="58" spans="1:17" s="89" customFormat="1" ht="17.25" customHeight="1">
      <c r="A58" s="85"/>
      <c r="B58" s="52"/>
      <c r="C58" s="23">
        <v>1</v>
      </c>
      <c r="D58" s="90">
        <v>122</v>
      </c>
      <c r="E58" s="94" t="s">
        <v>53</v>
      </c>
      <c r="F58" s="95"/>
      <c r="G58" s="93" t="s">
        <v>24</v>
      </c>
      <c r="H58" s="92" t="s">
        <v>8</v>
      </c>
      <c r="I58" s="91" t="s">
        <v>117</v>
      </c>
      <c r="J58" s="86"/>
      <c r="K58" s="87"/>
      <c r="L58" s="86"/>
      <c r="M58" s="85"/>
      <c r="N58" s="86"/>
      <c r="O58" s="88"/>
      <c r="P58" s="88"/>
      <c r="Q58" s="88"/>
    </row>
    <row r="59" spans="1:17" s="89" customFormat="1" ht="17.25" customHeight="1">
      <c r="A59" s="85"/>
      <c r="B59" s="52"/>
      <c r="C59" s="23">
        <v>1</v>
      </c>
      <c r="D59" s="90">
        <v>127</v>
      </c>
      <c r="E59" s="94" t="s">
        <v>76</v>
      </c>
      <c r="F59" s="95"/>
      <c r="G59" s="90">
        <v>1</v>
      </c>
      <c r="H59" s="94" t="s">
        <v>124</v>
      </c>
      <c r="I59" s="95" t="s">
        <v>118</v>
      </c>
      <c r="J59" s="23">
        <v>1</v>
      </c>
      <c r="K59" s="87"/>
      <c r="L59" s="86"/>
      <c r="M59" s="85"/>
      <c r="N59" s="86"/>
      <c r="O59" s="88"/>
      <c r="P59" s="88"/>
      <c r="Q59" s="88"/>
    </row>
    <row r="60" spans="1:17" s="89" customFormat="1" ht="17.25" customHeight="1">
      <c r="A60" s="85"/>
      <c r="B60" s="52"/>
      <c r="C60" s="23">
        <v>1</v>
      </c>
      <c r="D60" s="90">
        <v>138</v>
      </c>
      <c r="E60" s="94" t="s">
        <v>135</v>
      </c>
      <c r="F60" s="95"/>
      <c r="G60" s="90">
        <v>13</v>
      </c>
      <c r="H60" s="94" t="s">
        <v>121</v>
      </c>
      <c r="I60" s="95" t="s">
        <v>118</v>
      </c>
      <c r="J60" s="23">
        <v>1</v>
      </c>
      <c r="K60" s="87"/>
      <c r="L60" s="86"/>
      <c r="M60" s="85"/>
      <c r="N60" s="86"/>
      <c r="O60" s="88"/>
      <c r="P60" s="88"/>
      <c r="Q60" s="88"/>
    </row>
    <row r="61" spans="1:17" s="89" customFormat="1" ht="17.25" customHeight="1">
      <c r="A61" s="85"/>
      <c r="B61" s="52"/>
      <c r="C61" s="23">
        <v>1</v>
      </c>
      <c r="D61" s="90">
        <v>178</v>
      </c>
      <c r="E61" s="94" t="s">
        <v>134</v>
      </c>
      <c r="F61" s="95"/>
      <c r="G61" s="90">
        <v>17</v>
      </c>
      <c r="H61" s="94" t="s">
        <v>120</v>
      </c>
      <c r="I61" s="95" t="s">
        <v>118</v>
      </c>
      <c r="J61" s="23">
        <v>1</v>
      </c>
      <c r="K61" s="87"/>
      <c r="L61" s="86"/>
      <c r="M61" s="85"/>
      <c r="N61" s="86"/>
      <c r="O61" s="88"/>
      <c r="P61" s="88"/>
      <c r="Q61" s="88"/>
    </row>
    <row r="62" spans="1:17" s="89" customFormat="1" ht="17.25" customHeight="1">
      <c r="A62" s="85"/>
      <c r="B62" s="52"/>
      <c r="C62" s="23">
        <v>1</v>
      </c>
      <c r="D62" s="90">
        <v>157</v>
      </c>
      <c r="E62" s="94" t="s">
        <v>68</v>
      </c>
      <c r="F62" s="95"/>
      <c r="G62" s="90">
        <v>55</v>
      </c>
      <c r="H62" s="94" t="s">
        <v>122</v>
      </c>
      <c r="I62" s="95" t="s">
        <v>123</v>
      </c>
      <c r="J62" s="23">
        <v>1</v>
      </c>
      <c r="K62" s="87"/>
      <c r="L62" s="86"/>
      <c r="M62" s="85"/>
      <c r="N62" s="86"/>
      <c r="O62" s="88"/>
      <c r="P62" s="88"/>
      <c r="Q62" s="88"/>
    </row>
    <row r="63" spans="1:17" s="89" customFormat="1" ht="17.25" customHeight="1">
      <c r="A63" s="85"/>
      <c r="B63" s="51"/>
      <c r="C63" s="86"/>
      <c r="D63" s="119" t="s">
        <v>5</v>
      </c>
      <c r="E63" s="119"/>
      <c r="F63" s="80">
        <f>SUM(C57:C62)</f>
        <v>6</v>
      </c>
      <c r="G63" s="90">
        <v>70</v>
      </c>
      <c r="H63" s="94" t="s">
        <v>119</v>
      </c>
      <c r="I63" s="95" t="s">
        <v>118</v>
      </c>
      <c r="J63" s="23">
        <v>1</v>
      </c>
      <c r="K63" s="60"/>
      <c r="L63" s="86"/>
      <c r="M63" s="85"/>
      <c r="N63" s="86"/>
      <c r="O63" s="88"/>
      <c r="P63" s="88"/>
      <c r="Q63" s="88"/>
    </row>
    <row r="64" spans="1:17" s="16" customFormat="1" ht="17.25" customHeight="1">
      <c r="A64" s="17"/>
      <c r="B64" s="82"/>
      <c r="C64" s="18"/>
      <c r="D64" s="122" t="s">
        <v>44</v>
      </c>
      <c r="E64" s="122"/>
      <c r="F64" s="123">
        <f>+F63+I67+F55+I56+F42+I41+F31+I25</f>
        <v>95</v>
      </c>
      <c r="G64" s="90">
        <v>215</v>
      </c>
      <c r="H64" s="94" t="s">
        <v>116</v>
      </c>
      <c r="I64" s="95" t="s">
        <v>118</v>
      </c>
      <c r="J64" s="23">
        <v>1</v>
      </c>
      <c r="K64" s="30"/>
      <c r="L64" s="14"/>
      <c r="M64" s="17"/>
      <c r="N64" s="14"/>
      <c r="O64" s="15"/>
      <c r="P64" s="15"/>
      <c r="Q64" s="15"/>
    </row>
    <row r="65" spans="1:17" s="16" customFormat="1" ht="17.25" customHeight="1">
      <c r="A65" s="17"/>
      <c r="B65" s="55"/>
      <c r="C65" s="18"/>
      <c r="D65" s="122"/>
      <c r="E65" s="122"/>
      <c r="F65" s="123"/>
      <c r="G65" s="90"/>
      <c r="H65" s="94" t="s">
        <v>125</v>
      </c>
      <c r="I65" s="95" t="s">
        <v>126</v>
      </c>
      <c r="J65" s="23">
        <v>1</v>
      </c>
      <c r="K65" s="40"/>
      <c r="L65" s="14"/>
      <c r="M65" s="17"/>
      <c r="N65" s="14"/>
      <c r="O65" s="15"/>
      <c r="P65" s="15"/>
      <c r="Q65" s="15"/>
    </row>
    <row r="66" spans="1:17" s="16" customFormat="1" ht="17.25" customHeight="1">
      <c r="A66" s="17"/>
      <c r="B66" s="55"/>
      <c r="C66" s="18"/>
      <c r="D66" s="122"/>
      <c r="E66" s="122"/>
      <c r="F66" s="123"/>
      <c r="G66" s="90"/>
      <c r="H66" s="94"/>
      <c r="I66" s="95"/>
      <c r="J66" s="23"/>
      <c r="K66" s="30"/>
      <c r="L66" s="14"/>
      <c r="M66" s="14"/>
      <c r="N66" s="14"/>
      <c r="O66" s="15"/>
      <c r="P66" s="15"/>
      <c r="Q66" s="15"/>
    </row>
    <row r="67" spans="2:11" ht="15.75">
      <c r="B67" s="12"/>
      <c r="C67" s="12"/>
      <c r="D67" s="122"/>
      <c r="E67" s="122"/>
      <c r="F67" s="123"/>
      <c r="G67" s="120" t="s">
        <v>5</v>
      </c>
      <c r="H67" s="121"/>
      <c r="I67" s="80">
        <f>SUM(J58:J66)</f>
        <v>7</v>
      </c>
      <c r="K67" s="50"/>
    </row>
    <row r="68" ht="12.75">
      <c r="K68" s="50"/>
    </row>
    <row r="69" spans="7:11" ht="12.75">
      <c r="G69" s="41"/>
      <c r="H69" s="42"/>
      <c r="I69" s="43"/>
      <c r="J69" s="18"/>
      <c r="K69" s="35"/>
    </row>
    <row r="70" spans="7:11" ht="12.75">
      <c r="G70" s="44"/>
      <c r="J70" s="5"/>
      <c r="K70" s="5"/>
    </row>
    <row r="71" spans="7:11" ht="12.75">
      <c r="G71" s="44"/>
      <c r="J71" s="5"/>
      <c r="K71" s="5"/>
    </row>
    <row r="73" ht="12.75">
      <c r="B73" s="39"/>
    </row>
  </sheetData>
  <sheetProtection selectLockedCells="1" selectUnlockedCells="1"/>
  <mergeCells count="21">
    <mergeCell ref="D63:E63"/>
    <mergeCell ref="G67:H67"/>
    <mergeCell ref="D64:E67"/>
    <mergeCell ref="F64:F67"/>
    <mergeCell ref="D55:E55"/>
    <mergeCell ref="G42:I42"/>
    <mergeCell ref="D43:F43"/>
    <mergeCell ref="G57:I57"/>
    <mergeCell ref="D2:I2"/>
    <mergeCell ref="D3:I3"/>
    <mergeCell ref="D4:I4"/>
    <mergeCell ref="D5:F5"/>
    <mergeCell ref="G5:I5"/>
    <mergeCell ref="D31:E31"/>
    <mergeCell ref="D32:F32"/>
    <mergeCell ref="G25:H25"/>
    <mergeCell ref="G27:I27"/>
    <mergeCell ref="G41:H41"/>
    <mergeCell ref="G56:H56"/>
    <mergeCell ref="D42:E42"/>
    <mergeCell ref="D56:F5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Dell</cp:lastModifiedBy>
  <cp:lastPrinted>2019-12-02T21:28:39Z</cp:lastPrinted>
  <dcterms:created xsi:type="dcterms:W3CDTF">2019-04-02T16:11:51Z</dcterms:created>
  <dcterms:modified xsi:type="dcterms:W3CDTF">2019-12-05T21:44:16Z</dcterms:modified>
  <cp:category/>
  <cp:version/>
  <cp:contentType/>
  <cp:contentStatus/>
</cp:coreProperties>
</file>